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Меню\2024-2025\Весна-лето\"/>
    </mc:Choice>
  </mc:AlternateContent>
  <xr:revisionPtr revIDLastSave="0" documentId="13_ncr:1_{574A8988-9FB6-4991-BD26-C7F0CCFE374F}" xr6:coauthVersionLast="47" xr6:coauthVersionMax="47" xr10:uidLastSave="{00000000-0000-0000-0000-000000000000}"/>
  <bookViews>
    <workbookView xWindow="645" yWindow="840" windowWidth="16035" windowHeight="13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I24" i="1"/>
  <c r="G195" i="1"/>
  <c r="L195" i="1"/>
  <c r="J195" i="1"/>
  <c r="I195" i="1"/>
  <c r="J176" i="1"/>
  <c r="L176" i="1"/>
  <c r="I176" i="1"/>
  <c r="G157" i="1"/>
  <c r="H157" i="1"/>
  <c r="F157" i="1"/>
  <c r="F138" i="1"/>
  <c r="L138" i="1"/>
  <c r="J138" i="1"/>
  <c r="I138" i="1"/>
  <c r="J119" i="1"/>
  <c r="I81" i="1"/>
  <c r="L81" i="1"/>
  <c r="J81" i="1"/>
  <c r="F81" i="1"/>
  <c r="J62" i="1"/>
  <c r="H43" i="1"/>
  <c r="G43" i="1"/>
  <c r="F195" i="1"/>
  <c r="H195" i="1"/>
  <c r="F43" i="1"/>
  <c r="L24" i="1"/>
  <c r="F24" i="1"/>
  <c r="G100" i="1"/>
  <c r="H100" i="1"/>
  <c r="F100" i="1"/>
  <c r="I43" i="1"/>
  <c r="I100" i="1"/>
  <c r="I157" i="1"/>
  <c r="J43" i="1"/>
  <c r="F62" i="1"/>
  <c r="J100" i="1"/>
  <c r="F119" i="1"/>
  <c r="J157" i="1"/>
  <c r="F176" i="1"/>
  <c r="G62" i="1"/>
  <c r="L100" i="1"/>
  <c r="G119" i="1"/>
  <c r="L157" i="1"/>
  <c r="G176" i="1"/>
  <c r="H62" i="1"/>
  <c r="H119" i="1"/>
  <c r="H176" i="1"/>
  <c r="L43" i="1"/>
  <c r="I62" i="1"/>
  <c r="I119" i="1"/>
  <c r="L62" i="1"/>
  <c r="G81" i="1"/>
  <c r="L119" i="1"/>
  <c r="G138" i="1"/>
  <c r="G24" i="1"/>
  <c r="H24" i="1"/>
  <c r="H81" i="1"/>
  <c r="H138" i="1"/>
  <c r="J196" i="1" l="1"/>
  <c r="I196" i="1"/>
  <c r="L196" i="1"/>
  <c r="F196" i="1"/>
  <c r="H196" i="1"/>
  <c r="G196" i="1"/>
</calcChain>
</file>

<file path=xl/sharedStrings.xml><?xml version="1.0" encoding="utf-8"?>
<sst xmlns="http://schemas.openxmlformats.org/spreadsheetml/2006/main" count="259" uniqueCount="88">
  <si>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</si>
  <si>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</si>
  <si>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</si>
  <si>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</si>
  <si>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</si>
  <si>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</si>
  <si>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</si>
  <si>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</si>
  <si>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</si>
  <si>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</si>
  <si>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</si>
  <si>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</si>
  <si>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</si>
  <si>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</si>
  <si>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</si>
  <si>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</si>
  <si>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</si>
  <si>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</si>
  <si>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</si>
  <si>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</si>
  <si>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</si>
  <si>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</si>
  <si>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</si>
  <si>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</si>
  <si>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</si>
  <si>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</si>
  <si>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</si>
  <si>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</si>
  <si>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</si>
  <si>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</si>
  <si>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</si>
  <si>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</si>
  <si>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</si>
  <si>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</si>
  <si>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</si>
  <si>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</si>
  <si>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</si>
  <si>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</si>
  <si>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</si>
  <si>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Свежие помидоры в нарезке</t>
  </si>
  <si>
    <t>Суп гороховый с мясом</t>
  </si>
  <si>
    <t>Котлета "Детская"</t>
  </si>
  <si>
    <t>Макароны отварные</t>
  </si>
  <si>
    <t>Хлеб пшеничный</t>
  </si>
  <si>
    <t>Хлеб ржаной</t>
  </si>
  <si>
    <t>Напиток апельсиновый</t>
  </si>
  <si>
    <t>Салат свекла отварная с изюмом</t>
  </si>
  <si>
    <t>Борщ с мясом</t>
  </si>
  <si>
    <t>Фрикаделька "Петушок"</t>
  </si>
  <si>
    <t>Пюре картофельное</t>
  </si>
  <si>
    <t>Компот из сухофруктов</t>
  </si>
  <si>
    <t>Свежий огурец в нарезке</t>
  </si>
  <si>
    <t>Щи из свежей капусты с мясом</t>
  </si>
  <si>
    <t>Плов с мясом птицы</t>
  </si>
  <si>
    <t>Сок фркутовый</t>
  </si>
  <si>
    <t>Салат из свежей капусты с морковью</t>
  </si>
  <si>
    <t>Суп с домашней лапшой</t>
  </si>
  <si>
    <t>Котлета рыбная</t>
  </si>
  <si>
    <t>Каша гречневая</t>
  </si>
  <si>
    <t>Компот из свежих плодов</t>
  </si>
  <si>
    <t>Уха со взбитым яйцом</t>
  </si>
  <si>
    <t>Гуляш из мяса птицы</t>
  </si>
  <si>
    <t>Рис припущенный</t>
  </si>
  <si>
    <t>Чай</t>
  </si>
  <si>
    <t>Салат из свежей капусты</t>
  </si>
  <si>
    <t>Суп крестьянский</t>
  </si>
  <si>
    <t>Макароные изделия отварные</t>
  </si>
  <si>
    <t>Компот из яблоков</t>
  </si>
  <si>
    <t>Винегрет</t>
  </si>
  <si>
    <t>Рассольник с мясом</t>
  </si>
  <si>
    <t>Тефтели</t>
  </si>
  <si>
    <t>Салат из соленых огурцов</t>
  </si>
  <si>
    <t>Суп картофельный с мясными фрикадельками</t>
  </si>
  <si>
    <t>Биточки по-белорусски</t>
  </si>
  <si>
    <t>Овощное рагу</t>
  </si>
  <si>
    <t>Салат из свежих огурцов с помидорами</t>
  </si>
  <si>
    <t>Жаркое по-домашнему</t>
  </si>
  <si>
    <t>Компот из кураги с изюмом</t>
  </si>
  <si>
    <t>Салат из свежей капусты с огурцом и морковью</t>
  </si>
  <si>
    <t>Суп с макаронными изделиями</t>
  </si>
  <si>
    <t>Сок фруктовый</t>
  </si>
  <si>
    <t xml:space="preserve">Банан </t>
  </si>
  <si>
    <t>МБОУ "Селтинская средняя общеобразовательная школа"</t>
  </si>
  <si>
    <t>директор</t>
  </si>
  <si>
    <t>Морозова</t>
  </si>
  <si>
    <t>фрукт</t>
  </si>
  <si>
    <t>Мандарин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</si>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</sst>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82</v>
      </c>
      <c r="D1" s="54"/>
      <c r="E1" s="54"/>
      <c r="F1" s="12" t="s">
        <v>16</v>
      </c>
      <c r="G1" s="2" t="s">
        <v>17</v>
      </c>
      <c r="H1" s="55" t="s">
        <v>83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1</v>
      </c>
      <c r="I14" s="43">
        <v>2</v>
      </c>
      <c r="J14" s="43">
        <v>21</v>
      </c>
      <c r="K14" s="44">
        <v>2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12</v>
      </c>
      <c r="H15" s="43">
        <v>7</v>
      </c>
      <c r="I15" s="43">
        <v>22</v>
      </c>
      <c r="J15" s="43">
        <v>213</v>
      </c>
      <c r="K15" s="44">
        <v>47</v>
      </c>
      <c r="L15" s="43">
        <v>24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14</v>
      </c>
      <c r="H16" s="43">
        <v>11</v>
      </c>
      <c r="I16" s="43">
        <v>13</v>
      </c>
      <c r="J16" s="43">
        <v>198</v>
      </c>
      <c r="K16" s="44">
        <v>75</v>
      </c>
      <c r="L16" s="43">
        <v>35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</v>
      </c>
      <c r="H17" s="43">
        <v>4</v>
      </c>
      <c r="I17" s="43">
        <v>33</v>
      </c>
      <c r="J17" s="43">
        <v>192</v>
      </c>
      <c r="K17" s="44">
        <v>97</v>
      </c>
      <c r="L17" s="43">
        <v>17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18</v>
      </c>
      <c r="J18" s="43">
        <v>72</v>
      </c>
      <c r="K18" s="44">
        <v>157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0</v>
      </c>
      <c r="I19" s="43">
        <v>12</v>
      </c>
      <c r="J19" s="43">
        <v>57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1</v>
      </c>
      <c r="H20" s="43">
        <v>0</v>
      </c>
      <c r="I20" s="43">
        <v>3</v>
      </c>
      <c r="J20" s="43">
        <v>18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36</v>
      </c>
      <c r="H23" s="19">
        <f t="shared" si="2"/>
        <v>23</v>
      </c>
      <c r="I23" s="19">
        <f t="shared" si="2"/>
        <v>103</v>
      </c>
      <c r="J23" s="19">
        <f t="shared" si="2"/>
        <v>771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780</v>
      </c>
      <c r="G24" s="32">
        <f t="shared" ref="G24:J24" si="4">G13+G23</f>
        <v>36</v>
      </c>
      <c r="H24" s="32">
        <f t="shared" si="4"/>
        <v>23</v>
      </c>
      <c r="I24" s="32">
        <f t="shared" si="4"/>
        <v>103</v>
      </c>
      <c r="J24" s="32">
        <f t="shared" si="4"/>
        <v>771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4</v>
      </c>
      <c r="I33" s="43">
        <v>17</v>
      </c>
      <c r="J33" s="43">
        <v>106</v>
      </c>
      <c r="K33" s="44">
        <v>24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4</v>
      </c>
      <c r="H34" s="43">
        <v>7</v>
      </c>
      <c r="I34" s="43">
        <v>20</v>
      </c>
      <c r="J34" s="43">
        <v>120</v>
      </c>
      <c r="K34" s="44">
        <v>51</v>
      </c>
      <c r="L34" s="43">
        <v>26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10</v>
      </c>
      <c r="H35" s="43">
        <v>11</v>
      </c>
      <c r="I35" s="43">
        <v>6</v>
      </c>
      <c r="J35" s="43">
        <v>165</v>
      </c>
      <c r="K35" s="44">
        <v>81</v>
      </c>
      <c r="L35" s="43">
        <v>35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</v>
      </c>
      <c r="H36" s="43">
        <v>7</v>
      </c>
      <c r="I36" s="43">
        <v>22</v>
      </c>
      <c r="J36" s="43">
        <v>164</v>
      </c>
      <c r="K36" s="44">
        <v>92</v>
      </c>
      <c r="L36" s="43">
        <v>24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</v>
      </c>
      <c r="H37" s="43">
        <v>0</v>
      </c>
      <c r="I37" s="43">
        <v>18</v>
      </c>
      <c r="J37" s="43">
        <v>80</v>
      </c>
      <c r="K37" s="44">
        <v>146</v>
      </c>
      <c r="L37" s="43">
        <v>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>
        <v>0</v>
      </c>
      <c r="I38" s="43">
        <v>12</v>
      </c>
      <c r="J38" s="43">
        <v>57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1</v>
      </c>
      <c r="H39" s="43">
        <v>0</v>
      </c>
      <c r="I39" s="43">
        <v>3</v>
      </c>
      <c r="J39" s="43">
        <v>18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</v>
      </c>
      <c r="H42" s="19">
        <f t="shared" ref="H42" si="11">SUM(H33:H41)</f>
        <v>29</v>
      </c>
      <c r="I42" s="19">
        <f t="shared" ref="I42" si="12">SUM(I33:I41)</f>
        <v>98</v>
      </c>
      <c r="J42" s="19">
        <f t="shared" ref="J42:L42" si="13">SUM(J33:J41)</f>
        <v>710</v>
      </c>
      <c r="K42" s="25"/>
      <c r="L42" s="19">
        <f t="shared" si="13"/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780</v>
      </c>
      <c r="G43" s="32">
        <f t="shared" ref="G43" si="14">G32+G42</f>
        <v>22</v>
      </c>
      <c r="H43" s="32">
        <f t="shared" ref="H43" si="15">H32+H42</f>
        <v>29</v>
      </c>
      <c r="I43" s="32">
        <f t="shared" ref="I43" si="16">I32+I42</f>
        <v>98</v>
      </c>
      <c r="J43" s="32">
        <f t="shared" ref="J43:L43" si="17">J32+J42</f>
        <v>710</v>
      </c>
      <c r="K43" s="32"/>
      <c r="L43" s="32">
        <f t="shared" si="17"/>
        <v>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1</v>
      </c>
      <c r="H52" s="43">
        <v>0</v>
      </c>
      <c r="I52" s="43">
        <v>2</v>
      </c>
      <c r="J52" s="43">
        <v>14</v>
      </c>
      <c r="K52" s="44">
        <v>1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4</v>
      </c>
      <c r="H53" s="43">
        <v>7</v>
      </c>
      <c r="I53" s="43">
        <v>20</v>
      </c>
      <c r="J53" s="43">
        <v>157</v>
      </c>
      <c r="K53" s="44">
        <v>41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14</v>
      </c>
      <c r="H54" s="43">
        <v>10</v>
      </c>
      <c r="I54" s="43">
        <v>25</v>
      </c>
      <c r="J54" s="43">
        <v>294</v>
      </c>
      <c r="K54" s="44">
        <v>492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</v>
      </c>
      <c r="I56" s="43">
        <v>33</v>
      </c>
      <c r="J56" s="43">
        <v>130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</v>
      </c>
      <c r="H57" s="43">
        <v>0</v>
      </c>
      <c r="I57" s="43">
        <v>12</v>
      </c>
      <c r="J57" s="43">
        <v>57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1</v>
      </c>
      <c r="H58" s="43">
        <v>0</v>
      </c>
      <c r="I58" s="43">
        <v>3</v>
      </c>
      <c r="J58" s="43">
        <v>18</v>
      </c>
      <c r="K58" s="44"/>
      <c r="L58" s="43">
        <v>2</v>
      </c>
    </row>
    <row r="59" spans="1:12" ht="15" x14ac:dyDescent="0.25">
      <c r="A59" s="23"/>
      <c r="B59" s="15"/>
      <c r="C59" s="11"/>
      <c r="D59" s="6" t="s">
        <v>85</v>
      </c>
      <c r="E59" s="42" t="s">
        <v>86</v>
      </c>
      <c r="F59" s="43">
        <v>130</v>
      </c>
      <c r="G59" s="43">
        <v>0</v>
      </c>
      <c r="H59" s="43">
        <v>0</v>
      </c>
      <c r="I59" s="43">
        <v>10</v>
      </c>
      <c r="J59" s="43">
        <v>44</v>
      </c>
      <c r="K59" s="44"/>
      <c r="L59" s="43">
        <v>18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</v>
      </c>
      <c r="H61" s="19">
        <f t="shared" ref="H61" si="23">SUM(H52:H60)</f>
        <v>17</v>
      </c>
      <c r="I61" s="19">
        <f t="shared" ref="I61" si="24">SUM(I52:I60)</f>
        <v>105</v>
      </c>
      <c r="J61" s="19">
        <f t="shared" ref="J61:L61" si="25">SUM(J52:J60)</f>
        <v>714</v>
      </c>
      <c r="K61" s="25"/>
      <c r="L61" s="19">
        <f t="shared" si="25"/>
        <v>123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810</v>
      </c>
      <c r="G62" s="32">
        <f t="shared" ref="G62" si="26">G51+G61</f>
        <v>23</v>
      </c>
      <c r="H62" s="32">
        <f t="shared" ref="H62" si="27">H51+H61</f>
        <v>17</v>
      </c>
      <c r="I62" s="32">
        <f t="shared" ref="I62" si="28">I51+I61</f>
        <v>105</v>
      </c>
      <c r="J62" s="32">
        <f t="shared" ref="J62:L62" si="29">J51+J61</f>
        <v>714</v>
      </c>
      <c r="K62" s="32"/>
      <c r="L62" s="32">
        <f t="shared" si="29"/>
        <v>123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1</v>
      </c>
      <c r="H71" s="43">
        <v>2</v>
      </c>
      <c r="I71" s="43">
        <v>2</v>
      </c>
      <c r="J71" s="43">
        <v>40</v>
      </c>
      <c r="K71" s="44">
        <v>14</v>
      </c>
      <c r="L71" s="43">
        <v>7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9</v>
      </c>
      <c r="H72" s="43">
        <v>7</v>
      </c>
      <c r="I72" s="43">
        <v>23</v>
      </c>
      <c r="J72" s="43">
        <v>161</v>
      </c>
      <c r="K72" s="44">
        <v>148</v>
      </c>
      <c r="L72" s="43">
        <v>26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8</v>
      </c>
      <c r="H73" s="43">
        <v>8</v>
      </c>
      <c r="I73" s="43">
        <v>6</v>
      </c>
      <c r="J73" s="43">
        <v>129</v>
      </c>
      <c r="K73" s="44">
        <v>88</v>
      </c>
      <c r="L73" s="43">
        <v>30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5</v>
      </c>
      <c r="H74" s="43">
        <v>7</v>
      </c>
      <c r="I74" s="43">
        <v>23</v>
      </c>
      <c r="J74" s="43">
        <v>180</v>
      </c>
      <c r="K74" s="44">
        <v>121</v>
      </c>
      <c r="L74" s="43">
        <v>19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22</v>
      </c>
      <c r="J75" s="43">
        <v>85</v>
      </c>
      <c r="K75" s="44">
        <v>631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</v>
      </c>
      <c r="H76" s="43">
        <v>0</v>
      </c>
      <c r="I76" s="43">
        <v>12</v>
      </c>
      <c r="J76" s="43">
        <v>57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1</v>
      </c>
      <c r="H77" s="43">
        <v>0</v>
      </c>
      <c r="I77" s="43">
        <v>3</v>
      </c>
      <c r="J77" s="43">
        <v>18</v>
      </c>
      <c r="K77" s="44"/>
      <c r="L77" s="43">
        <v>2</v>
      </c>
    </row>
    <row r="78" spans="1:12" ht="15" x14ac:dyDescent="0.25">
      <c r="A78" s="23"/>
      <c r="B78" s="15"/>
      <c r="C78" s="11"/>
      <c r="D78" s="6" t="s">
        <v>85</v>
      </c>
      <c r="E78" s="42" t="s">
        <v>87</v>
      </c>
      <c r="F78" s="43">
        <v>130</v>
      </c>
      <c r="G78" s="43">
        <v>0</v>
      </c>
      <c r="H78" s="43">
        <v>0</v>
      </c>
      <c r="I78" s="43">
        <v>10</v>
      </c>
      <c r="J78" s="43">
        <v>44</v>
      </c>
      <c r="K78" s="44"/>
      <c r="L78" s="43">
        <v>16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101</v>
      </c>
      <c r="J80" s="19">
        <f t="shared" ref="J80:L80" si="37">SUM(J71:J79)</f>
        <v>714</v>
      </c>
      <c r="K80" s="25"/>
      <c r="L80" s="19">
        <f t="shared" si="37"/>
        <v>123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910</v>
      </c>
      <c r="G81" s="32">
        <f t="shared" ref="G81" si="38">G70+G80</f>
        <v>26</v>
      </c>
      <c r="H81" s="32">
        <f t="shared" ref="H81" si="39">H70+H80</f>
        <v>24</v>
      </c>
      <c r="I81" s="32">
        <f t="shared" ref="I81" si="40">I70+I80</f>
        <v>101</v>
      </c>
      <c r="J81" s="32">
        <f t="shared" ref="J81:L81" si="41">J70+J80</f>
        <v>714</v>
      </c>
      <c r="K81" s="32"/>
      <c r="L81" s="32">
        <f t="shared" si="41"/>
        <v>123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60</v>
      </c>
      <c r="G90" s="43">
        <v>1</v>
      </c>
      <c r="H90" s="43">
        <v>0</v>
      </c>
      <c r="I90" s="43">
        <v>2</v>
      </c>
      <c r="J90" s="43">
        <v>11</v>
      </c>
      <c r="K90" s="44">
        <v>1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5</v>
      </c>
      <c r="H91" s="43">
        <v>6</v>
      </c>
      <c r="I91" s="43">
        <v>42</v>
      </c>
      <c r="J91" s="43">
        <v>183</v>
      </c>
      <c r="K91" s="44">
        <v>60</v>
      </c>
      <c r="L91" s="43">
        <v>22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14</v>
      </c>
      <c r="H92" s="43">
        <v>6</v>
      </c>
      <c r="I92" s="43">
        <v>4</v>
      </c>
      <c r="J92" s="43">
        <v>132</v>
      </c>
      <c r="K92" s="44">
        <v>63</v>
      </c>
      <c r="L92" s="43">
        <v>55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4</v>
      </c>
      <c r="H93" s="43">
        <v>5</v>
      </c>
      <c r="I93" s="43">
        <v>40</v>
      </c>
      <c r="J93" s="43">
        <v>226</v>
      </c>
      <c r="K93" s="44">
        <v>94</v>
      </c>
      <c r="L93" s="43">
        <v>19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</v>
      </c>
      <c r="H94" s="43">
        <v>0</v>
      </c>
      <c r="I94" s="43">
        <v>18</v>
      </c>
      <c r="J94" s="43">
        <v>80</v>
      </c>
      <c r="K94" s="44">
        <v>146</v>
      </c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>
        <v>0</v>
      </c>
      <c r="I95" s="43">
        <v>12</v>
      </c>
      <c r="J95" s="43">
        <v>57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1</v>
      </c>
      <c r="H96" s="43">
        <v>0</v>
      </c>
      <c r="I96" s="43">
        <v>3</v>
      </c>
      <c r="J96" s="43">
        <v>18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28</v>
      </c>
      <c r="H99" s="19">
        <f t="shared" ref="H99" si="47">SUM(H90:H98)</f>
        <v>17</v>
      </c>
      <c r="I99" s="19">
        <f t="shared" ref="I99" si="48">SUM(I90:I98)</f>
        <v>121</v>
      </c>
      <c r="J99" s="19">
        <f t="shared" ref="J99:L99" si="49">SUM(J90:J98)</f>
        <v>707</v>
      </c>
      <c r="K99" s="25"/>
      <c r="L99" s="19">
        <f t="shared" si="49"/>
        <v>108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780</v>
      </c>
      <c r="G100" s="32">
        <f t="shared" ref="G100" si="50">G89+G99</f>
        <v>28</v>
      </c>
      <c r="H100" s="32">
        <f t="shared" ref="H100" si="51">H89+H99</f>
        <v>17</v>
      </c>
      <c r="I100" s="32">
        <f t="shared" ref="I100" si="52">I89+I99</f>
        <v>121</v>
      </c>
      <c r="J100" s="32">
        <f t="shared" ref="J100:L100" si="53">J89+J99</f>
        <v>707</v>
      </c>
      <c r="K100" s="32"/>
      <c r="L100" s="32">
        <f t="shared" si="53"/>
        <v>108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1</v>
      </c>
      <c r="H109" s="43">
        <v>3</v>
      </c>
      <c r="I109" s="43">
        <v>6</v>
      </c>
      <c r="J109" s="43">
        <v>51</v>
      </c>
      <c r="K109" s="44">
        <v>13</v>
      </c>
      <c r="L109" s="43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11</v>
      </c>
      <c r="H110" s="43">
        <v>9</v>
      </c>
      <c r="I110" s="43">
        <v>15</v>
      </c>
      <c r="J110" s="43">
        <v>187</v>
      </c>
      <c r="K110" s="44">
        <v>48</v>
      </c>
      <c r="L110" s="43">
        <v>22</v>
      </c>
    </row>
    <row r="111" spans="1:12" ht="15" x14ac:dyDescent="0.25">
      <c r="A111" s="23"/>
      <c r="B111" s="15"/>
      <c r="C111" s="11"/>
      <c r="D111" s="7" t="s">
        <v>28</v>
      </c>
      <c r="E111" s="42" t="s">
        <v>41</v>
      </c>
      <c r="F111" s="43">
        <v>100</v>
      </c>
      <c r="G111" s="43">
        <v>14</v>
      </c>
      <c r="H111" s="43">
        <v>11</v>
      </c>
      <c r="I111" s="43">
        <v>13</v>
      </c>
      <c r="J111" s="43">
        <v>198</v>
      </c>
      <c r="K111" s="44">
        <v>75</v>
      </c>
      <c r="L111" s="43">
        <v>35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5</v>
      </c>
      <c r="H112" s="43">
        <v>4</v>
      </c>
      <c r="I112" s="43">
        <v>33</v>
      </c>
      <c r="J112" s="43">
        <v>192</v>
      </c>
      <c r="K112" s="44">
        <v>97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</v>
      </c>
      <c r="H113" s="43">
        <v>0</v>
      </c>
      <c r="I113" s="43">
        <v>22</v>
      </c>
      <c r="J113" s="43">
        <v>85</v>
      </c>
      <c r="K113" s="44">
        <v>701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</v>
      </c>
      <c r="H114" s="43">
        <v>0</v>
      </c>
      <c r="I114" s="43">
        <v>12</v>
      </c>
      <c r="J114" s="43">
        <v>57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1</v>
      </c>
      <c r="H115" s="43">
        <v>0</v>
      </c>
      <c r="I115" s="43">
        <v>3</v>
      </c>
      <c r="J115" s="43">
        <v>18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34</v>
      </c>
      <c r="H118" s="19">
        <f t="shared" si="56"/>
        <v>27</v>
      </c>
      <c r="I118" s="19">
        <f t="shared" si="56"/>
        <v>104</v>
      </c>
      <c r="J118" s="19">
        <f t="shared" si="56"/>
        <v>788</v>
      </c>
      <c r="K118" s="25"/>
      <c r="L118" s="19">
        <f t="shared" ref="L118" si="57">SUM(L109:L117)</f>
        <v>101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780</v>
      </c>
      <c r="G119" s="32">
        <f t="shared" ref="G119" si="58">G108+G118</f>
        <v>34</v>
      </c>
      <c r="H119" s="32">
        <f t="shared" ref="H119" si="59">H108+H118</f>
        <v>27</v>
      </c>
      <c r="I119" s="32">
        <f t="shared" ref="I119" si="60">I108+I118</f>
        <v>104</v>
      </c>
      <c r="J119" s="32">
        <f t="shared" ref="J119:L119" si="61">J108+J118</f>
        <v>788</v>
      </c>
      <c r="K119" s="32"/>
      <c r="L119" s="32">
        <f t="shared" si="61"/>
        <v>101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1</v>
      </c>
      <c r="H128" s="43">
        <v>6</v>
      </c>
      <c r="I128" s="43">
        <v>5</v>
      </c>
      <c r="J128" s="43">
        <v>73</v>
      </c>
      <c r="K128" s="44">
        <v>30</v>
      </c>
      <c r="L128" s="43">
        <v>14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7</v>
      </c>
      <c r="H129" s="43">
        <v>2</v>
      </c>
      <c r="I129" s="43">
        <v>30</v>
      </c>
      <c r="J129" s="43">
        <v>120</v>
      </c>
      <c r="K129" s="44">
        <v>43</v>
      </c>
      <c r="L129" s="43">
        <v>27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100</v>
      </c>
      <c r="G130" s="43">
        <v>11</v>
      </c>
      <c r="H130" s="43">
        <v>24</v>
      </c>
      <c r="I130" s="43">
        <v>1</v>
      </c>
      <c r="J130" s="43">
        <v>261</v>
      </c>
      <c r="K130" s="44"/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</v>
      </c>
      <c r="H131" s="43">
        <v>7</v>
      </c>
      <c r="I131" s="43">
        <v>22</v>
      </c>
      <c r="J131" s="43">
        <v>164</v>
      </c>
      <c r="K131" s="44">
        <v>92</v>
      </c>
      <c r="L131" s="43">
        <v>24</v>
      </c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31</v>
      </c>
      <c r="J132" s="43">
        <v>124</v>
      </c>
      <c r="K132" s="44">
        <v>639</v>
      </c>
      <c r="L132" s="43">
        <v>13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>
        <v>0</v>
      </c>
      <c r="I133" s="43">
        <v>12</v>
      </c>
      <c r="J133" s="43">
        <v>57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1</v>
      </c>
      <c r="H134" s="43">
        <v>0</v>
      </c>
      <c r="I134" s="43">
        <v>3</v>
      </c>
      <c r="J134" s="43">
        <v>18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</v>
      </c>
      <c r="H137" s="19">
        <f t="shared" si="64"/>
        <v>39</v>
      </c>
      <c r="I137" s="19">
        <f t="shared" si="64"/>
        <v>104</v>
      </c>
      <c r="J137" s="19">
        <f t="shared" si="64"/>
        <v>817</v>
      </c>
      <c r="K137" s="25"/>
      <c r="L137" s="19">
        <f t="shared" ref="L137" si="65">SUM(L128:L136)</f>
        <v>118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780</v>
      </c>
      <c r="G138" s="32">
        <f t="shared" ref="G138" si="66">G127+G137</f>
        <v>25</v>
      </c>
      <c r="H138" s="32">
        <f t="shared" ref="H138" si="67">H127+H137</f>
        <v>39</v>
      </c>
      <c r="I138" s="32">
        <f t="shared" ref="I138" si="68">I127+I137</f>
        <v>104</v>
      </c>
      <c r="J138" s="32">
        <f t="shared" ref="J138:L138" si="69">J127+J137</f>
        <v>817</v>
      </c>
      <c r="K138" s="32"/>
      <c r="L138" s="32">
        <f t="shared" si="69"/>
        <v>118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1</v>
      </c>
      <c r="H147" s="43">
        <v>5</v>
      </c>
      <c r="I147" s="43">
        <v>2</v>
      </c>
      <c r="J147" s="43">
        <v>51</v>
      </c>
      <c r="K147" s="44">
        <v>17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</v>
      </c>
      <c r="H148" s="43">
        <v>7</v>
      </c>
      <c r="I148" s="43">
        <v>15</v>
      </c>
      <c r="J148" s="43">
        <v>108</v>
      </c>
      <c r="K148" s="44">
        <v>45</v>
      </c>
      <c r="L148" s="43">
        <v>22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21</v>
      </c>
      <c r="H149" s="43">
        <v>21</v>
      </c>
      <c r="I149" s="43">
        <v>2</v>
      </c>
      <c r="J149" s="43">
        <v>303</v>
      </c>
      <c r="K149" s="44">
        <v>68</v>
      </c>
      <c r="L149" s="43">
        <v>32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4</v>
      </c>
      <c r="H150" s="43">
        <v>4</v>
      </c>
      <c r="I150" s="43">
        <v>14</v>
      </c>
      <c r="J150" s="43">
        <v>102</v>
      </c>
      <c r="K150" s="44">
        <v>224</v>
      </c>
      <c r="L150" s="43">
        <v>19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1</v>
      </c>
      <c r="H151" s="43">
        <v>0</v>
      </c>
      <c r="I151" s="43">
        <v>18</v>
      </c>
      <c r="J151" s="43">
        <v>80</v>
      </c>
      <c r="K151" s="44">
        <v>146</v>
      </c>
      <c r="L151" s="43">
        <v>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>
        <v>0</v>
      </c>
      <c r="I152" s="43">
        <v>12</v>
      </c>
      <c r="J152" s="43">
        <v>57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1</v>
      </c>
      <c r="H153" s="43">
        <v>0</v>
      </c>
      <c r="I153" s="43">
        <v>3</v>
      </c>
      <c r="J153" s="43">
        <v>18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32</v>
      </c>
      <c r="H156" s="19">
        <f t="shared" si="72"/>
        <v>37</v>
      </c>
      <c r="I156" s="19">
        <f t="shared" si="72"/>
        <v>66</v>
      </c>
      <c r="J156" s="19">
        <f t="shared" si="72"/>
        <v>719</v>
      </c>
      <c r="K156" s="25"/>
      <c r="L156" s="19">
        <f t="shared" ref="L156" si="73">SUM(L147:L155)</f>
        <v>86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780</v>
      </c>
      <c r="G157" s="32">
        <f t="shared" ref="G157" si="74">G146+G156</f>
        <v>32</v>
      </c>
      <c r="H157" s="32">
        <f t="shared" ref="H157" si="75">H146+H156</f>
        <v>37</v>
      </c>
      <c r="I157" s="32">
        <f t="shared" ref="I157" si="76">I146+I156</f>
        <v>66</v>
      </c>
      <c r="J157" s="32">
        <f t="shared" ref="J157:L157" si="77">J146+J156</f>
        <v>719</v>
      </c>
      <c r="K157" s="32"/>
      <c r="L157" s="32">
        <f t="shared" si="77"/>
        <v>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1</v>
      </c>
      <c r="H166" s="43">
        <v>3</v>
      </c>
      <c r="I166" s="43">
        <v>2</v>
      </c>
      <c r="J166" s="43">
        <v>36</v>
      </c>
      <c r="K166" s="44">
        <v>3</v>
      </c>
      <c r="L166" s="43">
        <v>11</v>
      </c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200</v>
      </c>
      <c r="G167" s="43">
        <v>2</v>
      </c>
      <c r="H167" s="43">
        <v>8</v>
      </c>
      <c r="I167" s="43">
        <v>28</v>
      </c>
      <c r="J167" s="43">
        <v>201</v>
      </c>
      <c r="K167" s="44">
        <v>148</v>
      </c>
      <c r="L167" s="43">
        <v>26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250</v>
      </c>
      <c r="G168" s="43">
        <v>29</v>
      </c>
      <c r="H168" s="43">
        <v>25</v>
      </c>
      <c r="I168" s="43">
        <v>28</v>
      </c>
      <c r="J168" s="43">
        <v>446</v>
      </c>
      <c r="K168" s="44">
        <v>436</v>
      </c>
      <c r="L168" s="43">
        <v>46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27</v>
      </c>
      <c r="J170" s="43">
        <v>106</v>
      </c>
      <c r="K170" s="44">
        <v>155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0</v>
      </c>
      <c r="I171" s="43">
        <v>12</v>
      </c>
      <c r="J171" s="43">
        <v>57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1</v>
      </c>
      <c r="H172" s="43">
        <v>0</v>
      </c>
      <c r="I172" s="43">
        <v>3</v>
      </c>
      <c r="J172" s="43">
        <v>18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35</v>
      </c>
      <c r="H175" s="19">
        <f t="shared" si="80"/>
        <v>36</v>
      </c>
      <c r="I175" s="19">
        <f t="shared" si="80"/>
        <v>100</v>
      </c>
      <c r="J175" s="19">
        <f t="shared" si="80"/>
        <v>864</v>
      </c>
      <c r="K175" s="25"/>
      <c r="L175" s="19">
        <f t="shared" ref="L175" si="81">SUM(L166:L174)</f>
        <v>108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780</v>
      </c>
      <c r="G176" s="32">
        <f t="shared" ref="G176" si="82">G165+G175</f>
        <v>35</v>
      </c>
      <c r="H176" s="32">
        <f t="shared" ref="H176" si="83">H165+H175</f>
        <v>36</v>
      </c>
      <c r="I176" s="32">
        <f t="shared" ref="I176" si="84">I165+I175</f>
        <v>100</v>
      </c>
      <c r="J176" s="32">
        <f t="shared" ref="J176:L176" si="85">J165+J175</f>
        <v>864</v>
      </c>
      <c r="K176" s="32"/>
      <c r="L176" s="32">
        <f t="shared" si="85"/>
        <v>108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1</v>
      </c>
      <c r="H185" s="43">
        <v>3</v>
      </c>
      <c r="I185" s="43">
        <v>2</v>
      </c>
      <c r="J185" s="43">
        <v>36</v>
      </c>
      <c r="K185" s="44">
        <v>14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9</v>
      </c>
      <c r="H186" s="43">
        <v>3</v>
      </c>
      <c r="I186" s="43">
        <v>17</v>
      </c>
      <c r="J186" s="43">
        <v>133</v>
      </c>
      <c r="K186" s="44">
        <v>46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250</v>
      </c>
      <c r="G187" s="43">
        <v>14</v>
      </c>
      <c r="H187" s="43">
        <v>10</v>
      </c>
      <c r="I187" s="43">
        <v>25</v>
      </c>
      <c r="J187" s="43">
        <v>294</v>
      </c>
      <c r="K187" s="44">
        <v>492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1</v>
      </c>
      <c r="H189" s="43">
        <v>0</v>
      </c>
      <c r="I189" s="43">
        <v>33</v>
      </c>
      <c r="J189" s="43">
        <v>130</v>
      </c>
      <c r="K189" s="44">
        <v>157</v>
      </c>
      <c r="L189" s="43">
        <v>20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>
        <v>0</v>
      </c>
      <c r="I190" s="43">
        <v>12</v>
      </c>
      <c r="J190" s="43">
        <v>57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1</v>
      </c>
      <c r="H191" s="43">
        <v>0</v>
      </c>
      <c r="I191" s="43">
        <v>3</v>
      </c>
      <c r="J191" s="43">
        <v>18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 t="s">
        <v>81</v>
      </c>
      <c r="F193" s="43">
        <v>100</v>
      </c>
      <c r="G193" s="43">
        <v>2</v>
      </c>
      <c r="H193" s="43">
        <v>1</v>
      </c>
      <c r="I193" s="43">
        <v>21</v>
      </c>
      <c r="J193" s="43">
        <v>61</v>
      </c>
      <c r="K193" s="44"/>
      <c r="L193" s="43">
        <v>13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30</v>
      </c>
      <c r="H194" s="19">
        <f t="shared" si="88"/>
        <v>17</v>
      </c>
      <c r="I194" s="19">
        <f t="shared" si="88"/>
        <v>113</v>
      </c>
      <c r="J194" s="19">
        <f t="shared" si="88"/>
        <v>729</v>
      </c>
      <c r="K194" s="25"/>
      <c r="L194" s="19">
        <f t="shared" ref="L194" si="89">SUM(L185:L193)</f>
        <v>123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880</v>
      </c>
      <c r="G195" s="32">
        <f t="shared" ref="G195" si="90">G184+G194</f>
        <v>30</v>
      </c>
      <c r="H195" s="32">
        <f t="shared" ref="H195" si="91">H184+H194</f>
        <v>17</v>
      </c>
      <c r="I195" s="32">
        <f t="shared" ref="I195" si="92">I184+I194</f>
        <v>113</v>
      </c>
      <c r="J195" s="32">
        <f t="shared" ref="J195:L195" si="93">J184+J194</f>
        <v>729</v>
      </c>
      <c r="K195" s="32"/>
      <c r="L195" s="32">
        <f t="shared" si="93"/>
        <v>123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</v>
      </c>
      <c r="H196" s="34">
        <f t="shared" si="94"/>
        <v>26.6</v>
      </c>
      <c r="I196" s="34">
        <f t="shared" si="94"/>
        <v>101.5</v>
      </c>
      <c r="J196" s="34">
        <f t="shared" si="94"/>
        <v>753.3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Эсенбаева</cp:lastModifiedBy>
  <cp:lastPrinted>2025-04-25T13:34:49Z</cp:lastPrinted>
  <dcterms:created xsi:type="dcterms:W3CDTF">2022-05-16T14:23:56Z</dcterms:created>
  <dcterms:modified xsi:type="dcterms:W3CDTF">2025-04-25T13:35:39Z</dcterms:modified>
</cp:coreProperties>
</file>